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villalpando/FUNDEMAR/Proyectos_Informes/Guía Rep Asistida/Anexos revisados/"/>
    </mc:Choice>
  </mc:AlternateContent>
  <xr:revisionPtr revIDLastSave="0" documentId="13_ncr:1_{B8A6CAB3-E206-9D4F-8879-3907E359E224}" xr6:coauthVersionLast="47" xr6:coauthVersionMax="47" xr10:uidLastSave="{00000000-0000-0000-0000-000000000000}"/>
  <bookViews>
    <workbookView xWindow="0" yWindow="500" windowWidth="25600" windowHeight="13560" xr2:uid="{6FA92008-39D6-B341-8A15-33F10A8ABCB1}"/>
  </bookViews>
  <sheets>
    <sheet name="Referencia" sheetId="2" r:id="rId1"/>
    <sheet name="Matriz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2" i="1" l="1"/>
  <c r="AP2" i="1"/>
  <c r="AO2" i="1"/>
</calcChain>
</file>

<file path=xl/sharedStrings.xml><?xml version="1.0" encoding="utf-8"?>
<sst xmlns="http://schemas.openxmlformats.org/spreadsheetml/2006/main" count="69" uniqueCount="54">
  <si>
    <t>Año</t>
  </si>
  <si>
    <t>Mes</t>
  </si>
  <si>
    <t>Dia</t>
  </si>
  <si>
    <t>Especie</t>
  </si>
  <si>
    <t>Hora de 
Desove</t>
  </si>
  <si>
    <t>No. colonias 
recolectadas</t>
  </si>
  <si>
    <t>Lote</t>
  </si>
  <si>
    <t>Tipo de
 contenedor de fertilización</t>
  </si>
  <si>
    <t>ID potes 
de colecta</t>
  </si>
  <si>
    <t>No. colonias 
en lote</t>
  </si>
  <si>
    <t>Hora inicio 
de fertilización</t>
  </si>
  <si>
    <t>Promedio % Fertilización T1 
(20 min)</t>
  </si>
  <si>
    <t>No. Muestras T1</t>
  </si>
  <si>
    <t>Promedio % Fertilización T2 
(40 min)</t>
  </si>
  <si>
    <t>No. Muestras T2</t>
  </si>
  <si>
    <t>Promedio % Fertilización T3 
(60 min)</t>
  </si>
  <si>
    <t>No. Muestras T3</t>
  </si>
  <si>
    <t>Promedio % Fertilización T4 
(80 min)</t>
  </si>
  <si>
    <t>No. Muestras T4</t>
  </si>
  <si>
    <t>Promedio % Fertilización T5 
(100 min)</t>
  </si>
  <si>
    <t>No. Muestras T5</t>
  </si>
  <si>
    <t>Promedio % Fertilización T6 
(120 min)</t>
  </si>
  <si>
    <t>No. Muestras T6</t>
  </si>
  <si>
    <t>Promedio % Fertilización T7 
(140 min)</t>
  </si>
  <si>
    <t>No. Muestras T7</t>
  </si>
  <si>
    <t>Promedio % Fertilización T8 
(160 min)</t>
  </si>
  <si>
    <t>No. Muestras T8</t>
  </si>
  <si>
    <t>Promedio % Fertilización T9 
(180 min)</t>
  </si>
  <si>
    <t>No. Muestras T9</t>
  </si>
  <si>
    <t>Promedio % Fertilización T10 
(200 min)</t>
  </si>
  <si>
    <t>No. Muestras T10</t>
  </si>
  <si>
    <t>Promedio % Fertilización T11 
(220 min)</t>
  </si>
  <si>
    <t>No. Muestras T11</t>
  </si>
  <si>
    <t>Cultivo 1</t>
  </si>
  <si>
    <t>Cultivo 2</t>
  </si>
  <si>
    <t>Cultivo 3</t>
  </si>
  <si>
    <t>Volumen de huevos total
(ml)</t>
  </si>
  <si>
    <t>Volumen de huevos 
(ml) cultivo 1</t>
  </si>
  <si>
    <t>Volumen de huevos 
(ml) cultivo 2</t>
  </si>
  <si>
    <t>Volumen de huevos 
(ml) cultivo 3</t>
  </si>
  <si>
    <t>Cantidad de huevos total</t>
  </si>
  <si>
    <t>Cantidad de huevos cultivo 1</t>
  </si>
  <si>
    <t>Cantidad de huevos cultivo 2</t>
  </si>
  <si>
    <t>Cantidad de huevos cultivo 3</t>
  </si>
  <si>
    <t>Hora Limpieza de Esperma</t>
  </si>
  <si>
    <t>Hora Traslado a Cultivo</t>
  </si>
  <si>
    <t>DLAB</t>
  </si>
  <si>
    <t>Cubeta</t>
  </si>
  <si>
    <t>12,4,45,32,17</t>
  </si>
  <si>
    <t>NA</t>
  </si>
  <si>
    <t>Acuarios lab</t>
  </si>
  <si>
    <t>CRIB</t>
  </si>
  <si>
    <t>MANUAL DE REPRODUCCIÓN ASISTIDA DE CORALES: EXPERIENCIA EN REPÚBLICA DOMINICANA</t>
  </si>
  <si>
    <t>Sellares-Blasco R, Guendulain-García SD, Villapando MF, Valdez-Trinidad A, Croquer A. (2022). Manual de Reproducción Asistida de Corales: Experiencia en República Dominicana. 106 p. ISBN: 978-9945-9270-1-6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</si>
</sst>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4" tint="0.79998168889431442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0"/>
      <color rgb="FF2F5496"/>
      <name val="Montserrat"/>
    </font>
    <font>
      <sz val="10"/>
      <color theme="1"/>
      <name val="Montserrat"/>
    </font>
    <font>
      <sz val="12"/>
      <color theme="1" tint="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20" fontId="2" fillId="0" borderId="0" xfId="0" applyNumberFormat="1" applyFont="1"/>
    <xf numFmtId="3" fontId="2" fillId="0" borderId="0" xfId="0" applyNumberFormat="1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331AF-3A70-6A44-8754-AD085A76C494}">
  <dimension ref="A2:A5"/>
  <sheetViews>
    <sheetView tabSelected="1" workbookViewId="0">
      <selection activeCell="O9" sqref="O9"/>
    </sheetView>
  </sheetViews>
  <sheetFormatPr baseColWidth="10" defaultRowHeight="16" x14ac:dyDescent="0.2"/>
  <sheetData>
    <row r="2" spans="1:1" x14ac:dyDescent="0.2">
      <c r="A2" s="6" t="s">
        <v>52</v>
      </c>
    </row>
    <row r="3" spans="1:1" x14ac:dyDescent="0.2">
      <c r="A3" s="7" t="s">
        <v>53</v>
      </c>
    </row>
    <row r="5" spans="1:1" x14ac:dyDescent="0.2">
      <c r="A5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A0633-96C9-0041-A522-7288F2FE71A6}">
  <dimension ref="A1:AT2"/>
  <sheetViews>
    <sheetView workbookViewId="0">
      <selection activeCell="AO10" sqref="AO10"/>
    </sheetView>
  </sheetViews>
  <sheetFormatPr baseColWidth="10" defaultRowHeight="16" x14ac:dyDescent="0.2"/>
  <cols>
    <col min="6" max="6" width="11.1640625" customWidth="1"/>
  </cols>
  <sheetData>
    <row r="1" spans="1:46" ht="85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</row>
    <row r="2" spans="1:46" s="3" customFormat="1" x14ac:dyDescent="0.2">
      <c r="A2" s="3">
        <v>2019</v>
      </c>
      <c r="B2" s="3">
        <v>5</v>
      </c>
      <c r="C2" s="3">
        <v>28</v>
      </c>
      <c r="D2" s="3" t="s">
        <v>46</v>
      </c>
      <c r="E2" s="4">
        <v>0.72916666666666663</v>
      </c>
      <c r="F2" s="3">
        <v>5</v>
      </c>
      <c r="G2" s="3">
        <v>1</v>
      </c>
      <c r="H2" s="3" t="s">
        <v>47</v>
      </c>
      <c r="I2" s="3" t="s">
        <v>48</v>
      </c>
      <c r="J2" s="3">
        <v>5</v>
      </c>
      <c r="K2" s="4">
        <v>0.79166666666666663</v>
      </c>
      <c r="L2" s="3">
        <v>0</v>
      </c>
      <c r="M2" s="3">
        <v>3</v>
      </c>
      <c r="N2" s="3">
        <v>0</v>
      </c>
      <c r="O2" s="3">
        <v>3</v>
      </c>
      <c r="P2" s="3">
        <v>5</v>
      </c>
      <c r="Q2" s="3">
        <v>3</v>
      </c>
      <c r="R2" s="3">
        <v>90</v>
      </c>
      <c r="S2" s="3" t="s">
        <v>49</v>
      </c>
      <c r="T2" s="3" t="s">
        <v>49</v>
      </c>
      <c r="U2" s="3" t="s">
        <v>49</v>
      </c>
      <c r="V2" s="3" t="s">
        <v>49</v>
      </c>
      <c r="W2" s="3" t="s">
        <v>49</v>
      </c>
      <c r="X2" s="3" t="s">
        <v>49</v>
      </c>
      <c r="Y2" s="3" t="s">
        <v>49</v>
      </c>
      <c r="Z2" s="3" t="s">
        <v>49</v>
      </c>
      <c r="AA2" s="3" t="s">
        <v>49</v>
      </c>
      <c r="AB2" s="3" t="s">
        <v>49</v>
      </c>
      <c r="AC2" s="3" t="s">
        <v>49</v>
      </c>
      <c r="AD2" s="3" t="s">
        <v>49</v>
      </c>
      <c r="AE2" s="3" t="s">
        <v>49</v>
      </c>
      <c r="AF2" s="3" t="s">
        <v>49</v>
      </c>
      <c r="AG2" s="3" t="s">
        <v>49</v>
      </c>
      <c r="AH2" s="3" t="s">
        <v>50</v>
      </c>
      <c r="AI2" s="3" t="s">
        <v>51</v>
      </c>
      <c r="AK2" s="3">
        <v>30</v>
      </c>
      <c r="AL2" s="3">
        <v>10</v>
      </c>
      <c r="AM2" s="3">
        <v>20</v>
      </c>
      <c r="AO2" s="5">
        <f>AK2*17500</f>
        <v>525000</v>
      </c>
      <c r="AP2" s="5">
        <f>AL2*17500</f>
        <v>175000</v>
      </c>
      <c r="AQ2" s="5">
        <f>AM2*17500</f>
        <v>350000</v>
      </c>
      <c r="AS2" s="3" t="s">
        <v>49</v>
      </c>
      <c r="AT2" s="4">
        <v>0.9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Referencia</vt:lpstr>
      <vt:lpstr>Matriz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2021-05-28T13:14:56Z</dcterms:created>
  <dcterms:modified xsi:type="dcterms:W3CDTF">2022-10-25T21:00:53Z</dcterms:modified>
</cp:coreProperties>
</file>